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i1islfls01\Healthcare\GHS\WI\Meetings\MHRAG Meetings\2019_08_August\Deliverable for MAHG\"/>
    </mc:Choice>
  </mc:AlternateContent>
  <xr:revisionPtr revIDLastSave="0" documentId="8_{23DFAD8E-DF4C-4A55-9F6B-D2175475F130}" xr6:coauthVersionLast="41" xr6:coauthVersionMax="41" xr10:uidLastSave="{00000000-0000-0000-0000-000000000000}"/>
  <bookViews>
    <workbookView xWindow="-110" yWindow="-110" windowWidth="19420" windowHeight="10420" xr2:uid="{C6083FDF-402D-466B-A483-2BE5793B1CB0}"/>
  </bookViews>
  <sheets>
    <sheet name="CAH OP Rate Sett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2" l="1"/>
  <c r="F69" i="2" l="1"/>
</calcChain>
</file>

<file path=xl/sharedStrings.xml><?xml version="1.0" encoding="utf-8"?>
<sst xmlns="http://schemas.openxmlformats.org/spreadsheetml/2006/main" count="201" uniqueCount="144">
  <si>
    <t>Department of Health Services</t>
  </si>
  <si>
    <t>Medicaid ID</t>
  </si>
  <si>
    <t>Medicare ID</t>
  </si>
  <si>
    <t>Provider Name</t>
  </si>
  <si>
    <t>Provider Type</t>
  </si>
  <si>
    <t>Bureau of Rate Setting</t>
  </si>
  <si>
    <t>521308</t>
  </si>
  <si>
    <t>Amery Regional Medical Center</t>
  </si>
  <si>
    <t>CAH</t>
  </si>
  <si>
    <t>521317</t>
  </si>
  <si>
    <t>Ascension Calumet Hospital</t>
  </si>
  <si>
    <t>521300</t>
  </si>
  <si>
    <t>Ascension Eagle River Hospital</t>
  </si>
  <si>
    <t>521339</t>
  </si>
  <si>
    <t>Ascension Good Samaritan Hospital</t>
  </si>
  <si>
    <t>521311</t>
  </si>
  <si>
    <t>Ascension Our Lady of Victory Hospital</t>
  </si>
  <si>
    <t>521313</t>
  </si>
  <si>
    <t>Ascension Sacred Heart - St. Mary's Hospital</t>
  </si>
  <si>
    <t>521350</t>
  </si>
  <si>
    <t>Aspirus Langlade Memorial Hospital</t>
  </si>
  <si>
    <t>521324</t>
  </si>
  <si>
    <t>Aspirus Medford Hospital &amp; Clinics</t>
  </si>
  <si>
    <t>521333</t>
  </si>
  <si>
    <t>Black River Memorial Hospital</t>
  </si>
  <si>
    <t>521344</t>
  </si>
  <si>
    <t>Boscobel Area Health Care</t>
  </si>
  <si>
    <t>521331</t>
  </si>
  <si>
    <t>Burnett Medical Center Inc</t>
  </si>
  <si>
    <t>521307</t>
  </si>
  <si>
    <t>Chippewa Valley Hospital</t>
  </si>
  <si>
    <t>521338</t>
  </si>
  <si>
    <t>Columbus Community Hospital Inc</t>
  </si>
  <si>
    <t>521330</t>
  </si>
  <si>
    <t>Crossing Rivers Health</t>
  </si>
  <si>
    <t>521353</t>
  </si>
  <si>
    <t>Cumberland Memorial Hospital</t>
  </si>
  <si>
    <t>521358</t>
  </si>
  <si>
    <t>Door County Memorial Hospital</t>
  </si>
  <si>
    <t>521319</t>
  </si>
  <si>
    <t>Edgerton Hospital and Health Services</t>
  </si>
  <si>
    <t>521325</t>
  </si>
  <si>
    <t>Flambeau Hospital Inc</t>
  </si>
  <si>
    <t>521322</t>
  </si>
  <si>
    <t>Grant Regional Health Center Inc</t>
  </si>
  <si>
    <t>521316</t>
  </si>
  <si>
    <t>Gundersen Tri-County Hospital &amp; Clinics</t>
  </si>
  <si>
    <t>521309</t>
  </si>
  <si>
    <t>Gunderson Moundview Memorial Hospital</t>
  </si>
  <si>
    <t>521336</t>
  </si>
  <si>
    <t>Hayward Area Memorial Hospital</t>
  </si>
  <si>
    <t>521335</t>
  </si>
  <si>
    <t>Hudson Hospital</t>
  </si>
  <si>
    <t>521342</t>
  </si>
  <si>
    <t>Indianhead Medical Center Shell Lake Inc</t>
  </si>
  <si>
    <t>521318</t>
  </si>
  <si>
    <t>Ladd Memorial dba Osceola Medical Center</t>
  </si>
  <si>
    <t>521328</t>
  </si>
  <si>
    <t>Marshfield Med. Ctr. - Ladysmith</t>
  </si>
  <si>
    <t>521314</t>
  </si>
  <si>
    <t>Mayo Clinic Health System - Chippewa Valley</t>
  </si>
  <si>
    <t>521302</t>
  </si>
  <si>
    <t>Mayo Clinic Health System - Oakridge</t>
  </si>
  <si>
    <t>521305</t>
  </si>
  <si>
    <t>Mayo Clinic Health System-Franciscan Health Care in Sparta</t>
  </si>
  <si>
    <t>521315</t>
  </si>
  <si>
    <t>Mayo Clinic Health System-Northland</t>
  </si>
  <si>
    <t>521340</t>
  </si>
  <si>
    <t>Mayo Clinic Health System-Red Cedar</t>
  </si>
  <si>
    <t>521323</t>
  </si>
  <si>
    <t>Memorial Hospital Inc</t>
  </si>
  <si>
    <t>521312</t>
  </si>
  <si>
    <t>Memorial Hospital of Lafayette County</t>
  </si>
  <si>
    <t>521359</t>
  </si>
  <si>
    <t>Memorial Medical Center</t>
  </si>
  <si>
    <t>521357</t>
  </si>
  <si>
    <t>Mercy Walworth Hospital and Med Center</t>
  </si>
  <si>
    <t>521356</t>
  </si>
  <si>
    <t>521351</t>
  </si>
  <si>
    <t>Reedsburg Area Medical Center</t>
  </si>
  <si>
    <t>521341</t>
  </si>
  <si>
    <t>Richland Hospital Inc</t>
  </si>
  <si>
    <t>521321</t>
  </si>
  <si>
    <t>Ripon Medical Center</t>
  </si>
  <si>
    <t>521349</t>
  </si>
  <si>
    <t>River Falls Area Hospital</t>
  </si>
  <si>
    <t>521346</t>
  </si>
  <si>
    <t>Shawano Medical Center</t>
  </si>
  <si>
    <t>521354</t>
  </si>
  <si>
    <t>Southwest Health Center Inc</t>
  </si>
  <si>
    <t>521332</t>
  </si>
  <si>
    <t>Spooner Health</t>
  </si>
  <si>
    <t>521310</t>
  </si>
  <si>
    <t>St Clare Memorial Hospital</t>
  </si>
  <si>
    <t>521337</t>
  </si>
  <si>
    <t>St Croix Regional Medical Center</t>
  </si>
  <si>
    <t>521304</t>
  </si>
  <si>
    <t>St Joseph's Community Health Services Inc</t>
  </si>
  <si>
    <t>521329</t>
  </si>
  <si>
    <t>St Mary's Hospital of Superior</t>
  </si>
  <si>
    <t>521343</t>
  </si>
  <si>
    <t>Stoughton Hospital Association</t>
  </si>
  <si>
    <t>521326</t>
  </si>
  <si>
    <t>521303</t>
  </si>
  <si>
    <t>521355</t>
  </si>
  <si>
    <t>ThedaCare Medical Center - Berlin</t>
  </si>
  <si>
    <t>521334</t>
  </si>
  <si>
    <t>521320</t>
  </si>
  <si>
    <t>Tomah Memorial Hospital Inc</t>
  </si>
  <si>
    <t>521352</t>
  </si>
  <si>
    <t>Upland Hills Health Inc</t>
  </si>
  <si>
    <t>521348</t>
  </si>
  <si>
    <t>Vernon Memorial Hospital</t>
  </si>
  <si>
    <t>521327</t>
  </si>
  <si>
    <t>Waupun Memorial Hospital</t>
  </si>
  <si>
    <t>521347</t>
  </si>
  <si>
    <t>Western Wis. Health aka Baldwin Med. Ctr.</t>
  </si>
  <si>
    <t>521345</t>
  </si>
  <si>
    <t>Westfields Hospital</t>
  </si>
  <si>
    <t>RY 2020 Provider Specific Base Rate</t>
  </si>
  <si>
    <t>RY 2020 Sum of FFS EAPG Weights</t>
  </si>
  <si>
    <t>RY 2020 FFS Projected Payment</t>
  </si>
  <si>
    <t>RY 2020 Projected Payment</t>
  </si>
  <si>
    <t>C</t>
  </si>
  <si>
    <t>FFS Breakout</t>
  </si>
  <si>
    <t>Total</t>
  </si>
  <si>
    <t>B</t>
  </si>
  <si>
    <t>Bellin Health Oconto Hospital</t>
  </si>
  <si>
    <t>ThedaCare Medical Center - Wild Rose</t>
  </si>
  <si>
    <t>ThedaCare Medical Center - New London</t>
  </si>
  <si>
    <t>ThedaCare Medical Center - Waupaca</t>
  </si>
  <si>
    <t xml:space="preserve">State of Wisconsin </t>
  </si>
  <si>
    <t>E</t>
  </si>
  <si>
    <t>RY 2020 Outpatient Critical Access Base Rates</t>
  </si>
  <si>
    <t>FFY 2018 Sum of v314 EAPG Weights</t>
  </si>
  <si>
    <t>A</t>
  </si>
  <si>
    <t>FFY 2018 Claims</t>
  </si>
  <si>
    <t>Estimated Total RY 2020 Claim Cost</t>
  </si>
  <si>
    <t>D = B / C</t>
  </si>
  <si>
    <t>H</t>
  </si>
  <si>
    <t>F</t>
  </si>
  <si>
    <t xml:space="preserve"> RY 2019 Modeled Payments Using FFY18 Data</t>
  </si>
  <si>
    <t>Handout #4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</si>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</sst>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4" tint="-0.49998474074526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1" xfId="2" applyNumberFormat="1" applyFont="1" applyFill="1" applyBorder="1"/>
    <xf numFmtId="44" fontId="2" fillId="2" borderId="3" xfId="2" applyFont="1" applyFill="1" applyBorder="1"/>
    <xf numFmtId="164" fontId="2" fillId="2" borderId="4" xfId="2" applyNumberFormat="1" applyFont="1" applyFill="1" applyBorder="1"/>
    <xf numFmtId="44" fontId="2" fillId="2" borderId="5" xfId="2" applyFont="1" applyFill="1" applyBorder="1"/>
    <xf numFmtId="164" fontId="2" fillId="2" borderId="6" xfId="2" applyNumberFormat="1" applyFont="1" applyFill="1" applyBorder="1"/>
    <xf numFmtId="44" fontId="2" fillId="2" borderId="8" xfId="2" applyFont="1" applyFill="1" applyBorder="1"/>
    <xf numFmtId="0" fontId="2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2" fillId="2" borderId="3" xfId="2" applyNumberFormat="1" applyFont="1" applyFill="1" applyBorder="1"/>
    <xf numFmtId="164" fontId="2" fillId="2" borderId="5" xfId="2" applyNumberFormat="1" applyFont="1" applyFill="1" applyBorder="1"/>
    <xf numFmtId="164" fontId="2" fillId="2" borderId="8" xfId="2" applyNumberFormat="1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2" borderId="0" xfId="0" applyFont="1" applyFill="1"/>
    <xf numFmtId="164" fontId="4" fillId="6" borderId="0" xfId="2" applyNumberFormat="1" applyFont="1" applyFill="1"/>
    <xf numFmtId="0" fontId="4" fillId="6" borderId="0" xfId="0" applyFont="1" applyFill="1"/>
    <xf numFmtId="43" fontId="4" fillId="6" borderId="0" xfId="1" applyFont="1" applyFill="1"/>
    <xf numFmtId="43" fontId="2" fillId="2" borderId="4" xfId="1" applyFont="1" applyFill="1" applyBorder="1"/>
    <xf numFmtId="43" fontId="2" fillId="2" borderId="6" xfId="1" applyFont="1" applyFill="1" applyBorder="1"/>
    <xf numFmtId="43" fontId="2" fillId="2" borderId="1" xfId="1" applyFont="1" applyFill="1" applyBorder="1"/>
    <xf numFmtId="43" fontId="4" fillId="6" borderId="0" xfId="0" applyNumberFormat="1" applyFont="1" applyFill="1"/>
    <xf numFmtId="0" fontId="3" fillId="5" borderId="3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0" fontId="3" fillId="2" borderId="0" xfId="0" applyFont="1" applyFill="1" applyAlignment="1"/>
    <xf numFmtId="0" fontId="0" fillId="2" borderId="0" xfId="0" applyFill="1"/>
    <xf numFmtId="165" fontId="2" fillId="2" borderId="1" xfId="1" applyNumberFormat="1" applyFont="1" applyFill="1" applyBorder="1"/>
    <xf numFmtId="165" fontId="2" fillId="2" borderId="4" xfId="1" applyNumberFormat="1" applyFont="1" applyFill="1" applyBorder="1"/>
    <xf numFmtId="165" fontId="2" fillId="2" borderId="6" xfId="1" applyNumberFormat="1" applyFont="1" applyFill="1" applyBorder="1"/>
    <xf numFmtId="165" fontId="4" fillId="6" borderId="0" xfId="0" applyNumberFormat="1" applyFont="1" applyFill="1"/>
    <xf numFmtId="43" fontId="2" fillId="2" borderId="0" xfId="1" applyFont="1" applyFill="1" applyBorder="1"/>
    <xf numFmtId="0" fontId="3" fillId="5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43" fontId="2" fillId="2" borderId="2" xfId="1" applyFont="1" applyFill="1" applyBorder="1"/>
    <xf numFmtId="43" fontId="2" fillId="2" borderId="7" xfId="1" applyFont="1" applyFill="1" applyBorder="1"/>
    <xf numFmtId="164" fontId="2" fillId="2" borderId="2" xfId="2" applyNumberFormat="1" applyFont="1" applyFill="1" applyBorder="1"/>
    <xf numFmtId="164" fontId="2" fillId="2" borderId="0" xfId="2" applyNumberFormat="1" applyFont="1" applyFill="1" applyBorder="1"/>
    <xf numFmtId="164" fontId="2" fillId="2" borderId="7" xfId="2" applyNumberFormat="1" applyFont="1" applyFill="1" applyBorder="1"/>
    <xf numFmtId="0" fontId="4" fillId="4" borderId="9" xfId="4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6" borderId="0" xfId="0" applyFont="1" applyFill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5"/>
    </xf>
    <xf numFmtId="0" fontId="5" fillId="2" borderId="0" xfId="3" applyFont="1" applyFill="1" applyBorder="1" applyAlignment="1">
      <alignment horizontal="left" indent="15"/>
    </xf>
    <xf numFmtId="0" fontId="5" fillId="2" borderId="0" xfId="4" applyFont="1" applyFill="1" applyAlignment="1">
      <alignment horizontal="left" indent="15"/>
    </xf>
  </cellXfs>
  <cellStyles count="5">
    <cellStyle name="Comma" xfId="1" builtinId="3"/>
    <cellStyle name="Currency" xfId="2" builtinId="4"/>
    <cellStyle name="Normal" xfId="0" builtinId="0"/>
    <cellStyle name="Normal 10" xfId="4" xr:uid="{FCA87AD6-C7D7-4ECB-8D42-8FD217677E2E}"/>
    <cellStyle name="Normal 2" xfId="3" xr:uid="{A3718924-7412-4E3C-BFB1-9B8C7E4F6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1</xdr:col>
      <xdr:colOff>15875</xdr:colOff>
      <xdr:row>4</xdr:row>
      <xdr:rowOff>109855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3F879E-8C07-4896-A24C-3CF7A4205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7175"/>
          <a:ext cx="66675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B957-8A74-497C-88AE-556E1478F734}">
  <dimension ref="A1:O69"/>
  <sheetViews>
    <sheetView tabSelected="1" zoomScaleNormal="100" workbookViewId="0"/>
  </sheetViews>
  <sheetFormatPr defaultColWidth="9.140625" defaultRowHeight="14.25" x14ac:dyDescent="0.2"/>
  <cols>
    <col min="1" max="1" width="13" style="1" customWidth="1"/>
    <col min="2" max="2" width="13.28515625" style="1" bestFit="1" customWidth="1"/>
    <col min="3" max="3" width="50.140625" style="1" bestFit="1" customWidth="1"/>
    <col min="4" max="4" width="11.28515625" style="1" customWidth="1"/>
    <col min="5" max="5" width="1.5703125" style="1" customWidth="1"/>
    <col min="6" max="6" width="14.140625" style="1" customWidth="1"/>
    <col min="7" max="7" width="15.140625" style="1" bestFit="1" customWidth="1"/>
    <col min="8" max="8" width="12.7109375" style="1" bestFit="1" customWidth="1"/>
    <col min="9" max="9" width="13.85546875" style="1" customWidth="1"/>
    <col min="10" max="10" width="1.5703125" style="1" customWidth="1"/>
    <col min="11" max="11" width="18" style="1" customWidth="1"/>
    <col min="12" max="12" width="16.140625" style="1" customWidth="1"/>
    <col min="13" max="13" width="1.7109375" style="1" customWidth="1"/>
    <col min="14" max="14" width="13.28515625" style="1" customWidth="1"/>
    <col min="15" max="15" width="15.5703125" style="1" customWidth="1"/>
    <col min="16" max="16384" width="9.140625" style="1"/>
  </cols>
  <sheetData>
    <row r="1" spans="1:15" x14ac:dyDescent="0.2">
      <c r="A1" s="40"/>
      <c r="B1" s="40"/>
      <c r="C1" s="40"/>
    </row>
    <row r="2" spans="1:15" ht="15.75" x14ac:dyDescent="0.25">
      <c r="A2" s="65" t="s">
        <v>131</v>
      </c>
      <c r="B2" s="40"/>
      <c r="C2" s="40"/>
    </row>
    <row r="3" spans="1:15" ht="15.75" x14ac:dyDescent="0.25">
      <c r="A3" s="66" t="s">
        <v>0</v>
      </c>
      <c r="B3" s="40"/>
      <c r="C3" s="40"/>
    </row>
    <row r="4" spans="1:15" ht="15.75" x14ac:dyDescent="0.25">
      <c r="A4" s="66" t="s">
        <v>5</v>
      </c>
      <c r="B4" s="41"/>
      <c r="C4" s="40"/>
    </row>
    <row r="5" spans="1:15" ht="15.75" x14ac:dyDescent="0.25">
      <c r="A5" s="67" t="s">
        <v>133</v>
      </c>
      <c r="B5" s="40"/>
      <c r="C5" s="40"/>
      <c r="O5" s="61" t="s">
        <v>142</v>
      </c>
    </row>
    <row r="6" spans="1:15" ht="15" x14ac:dyDescent="0.25">
      <c r="B6" s="2"/>
    </row>
    <row r="7" spans="1:15" s="18" customFormat="1" ht="15" x14ac:dyDescent="0.25">
      <c r="E7" s="45"/>
      <c r="F7" s="45"/>
      <c r="G7" s="45"/>
      <c r="H7" s="46"/>
      <c r="I7" s="46"/>
      <c r="J7" s="46"/>
      <c r="K7" s="46"/>
      <c r="L7" s="46"/>
      <c r="N7" s="63" t="s">
        <v>124</v>
      </c>
      <c r="O7" s="64"/>
    </row>
    <row r="8" spans="1:15" s="18" customFormat="1" ht="60" x14ac:dyDescent="0.25">
      <c r="A8" s="3" t="s">
        <v>1</v>
      </c>
      <c r="B8" s="4" t="s">
        <v>2</v>
      </c>
      <c r="C8" s="4" t="s">
        <v>3</v>
      </c>
      <c r="D8" s="5" t="s">
        <v>4</v>
      </c>
      <c r="E8" s="21"/>
      <c r="F8" s="19" t="s">
        <v>136</v>
      </c>
      <c r="G8" s="53" t="s">
        <v>137</v>
      </c>
      <c r="H8" s="53" t="s">
        <v>134</v>
      </c>
      <c r="I8" s="20" t="s">
        <v>119</v>
      </c>
      <c r="J8" s="21"/>
      <c r="K8" s="59" t="s">
        <v>141</v>
      </c>
      <c r="L8" s="20" t="s">
        <v>122</v>
      </c>
      <c r="N8" s="19" t="s">
        <v>120</v>
      </c>
      <c r="O8" s="20" t="s">
        <v>121</v>
      </c>
    </row>
    <row r="9" spans="1:15" s="28" customFormat="1" ht="15" x14ac:dyDescent="0.25">
      <c r="A9" s="25"/>
      <c r="B9" s="26"/>
      <c r="C9" s="26"/>
      <c r="D9" s="27"/>
      <c r="F9" s="29" t="s">
        <v>135</v>
      </c>
      <c r="G9" s="52" t="s">
        <v>126</v>
      </c>
      <c r="H9" s="52" t="s">
        <v>123</v>
      </c>
      <c r="I9" s="30" t="s">
        <v>138</v>
      </c>
      <c r="K9" s="60" t="s">
        <v>132</v>
      </c>
      <c r="L9" s="39" t="s">
        <v>140</v>
      </c>
      <c r="N9" s="29" t="s">
        <v>143</v>
      </c>
      <c r="O9" s="30" t="s">
        <v>139</v>
      </c>
    </row>
    <row r="10" spans="1:15" ht="18" customHeight="1" x14ac:dyDescent="0.2">
      <c r="A10" s="42">
        <v>11007600</v>
      </c>
      <c r="B10" s="7" t="s">
        <v>6</v>
      </c>
      <c r="C10" s="7" t="s">
        <v>7</v>
      </c>
      <c r="D10" s="8" t="s">
        <v>8</v>
      </c>
      <c r="F10" s="47">
        <v>6542</v>
      </c>
      <c r="G10" s="56">
        <v>2879282.2500399337</v>
      </c>
      <c r="H10" s="54">
        <v>5850.7233500000002</v>
      </c>
      <c r="I10" s="13">
        <v>492.12414906610371</v>
      </c>
      <c r="K10" s="12">
        <v>3170076.7314643865</v>
      </c>
      <c r="L10" s="22">
        <v>2879282.2500399337</v>
      </c>
      <c r="N10" s="37">
        <v>2110.0196999999998</v>
      </c>
      <c r="O10" s="22">
        <v>1038391.656573677</v>
      </c>
    </row>
    <row r="11" spans="1:15" ht="18" customHeight="1" x14ac:dyDescent="0.2">
      <c r="A11" s="43">
        <v>11015300</v>
      </c>
      <c r="B11" s="6" t="s">
        <v>9</v>
      </c>
      <c r="C11" s="6" t="s">
        <v>10</v>
      </c>
      <c r="D11" s="9" t="s">
        <v>8</v>
      </c>
      <c r="F11" s="48">
        <v>1634</v>
      </c>
      <c r="G11" s="57">
        <v>786751.95165600325</v>
      </c>
      <c r="H11" s="51">
        <v>1626.0615499999999</v>
      </c>
      <c r="I11" s="15">
        <v>483.83897378054559</v>
      </c>
      <c r="K11" s="14">
        <v>673787.75778260874</v>
      </c>
      <c r="L11" s="23">
        <v>786751.95165600325</v>
      </c>
      <c r="N11" s="35">
        <v>382.46339999999998</v>
      </c>
      <c r="O11" s="23">
        <v>185050.646829256</v>
      </c>
    </row>
    <row r="12" spans="1:15" ht="18" customHeight="1" x14ac:dyDescent="0.2">
      <c r="A12" s="43">
        <v>11018900</v>
      </c>
      <c r="B12" s="6" t="s">
        <v>11</v>
      </c>
      <c r="C12" s="6" t="s">
        <v>12</v>
      </c>
      <c r="D12" s="9" t="s">
        <v>8</v>
      </c>
      <c r="F12" s="48">
        <v>1750</v>
      </c>
      <c r="G12" s="57">
        <v>922799.57069599896</v>
      </c>
      <c r="H12" s="51">
        <v>1846.4898250000001</v>
      </c>
      <c r="I12" s="15">
        <v>499.75881708202695</v>
      </c>
      <c r="K12" s="14">
        <v>784761.85305838042</v>
      </c>
      <c r="L12" s="23">
        <v>922799.57069599896</v>
      </c>
      <c r="N12" s="35">
        <v>530.12445000000002</v>
      </c>
      <c r="O12" s="23">
        <v>264933.449123258</v>
      </c>
    </row>
    <row r="13" spans="1:15" ht="18" customHeight="1" x14ac:dyDescent="0.2">
      <c r="A13" s="43">
        <v>11007300</v>
      </c>
      <c r="B13" s="6" t="s">
        <v>13</v>
      </c>
      <c r="C13" s="6" t="s">
        <v>14</v>
      </c>
      <c r="D13" s="9" t="s">
        <v>8</v>
      </c>
      <c r="F13" s="48">
        <v>3493</v>
      </c>
      <c r="G13" s="57">
        <v>1843838.1460720063</v>
      </c>
      <c r="H13" s="51">
        <v>4011.11805</v>
      </c>
      <c r="I13" s="15">
        <v>459.68184508356876</v>
      </c>
      <c r="K13" s="14">
        <v>1860204.5834692442</v>
      </c>
      <c r="L13" s="23">
        <v>1843838.1460720063</v>
      </c>
      <c r="N13" s="35">
        <v>1168.19695</v>
      </c>
      <c r="O13" s="23">
        <v>536999.00043852604</v>
      </c>
    </row>
    <row r="14" spans="1:15" ht="18" customHeight="1" x14ac:dyDescent="0.2">
      <c r="A14" s="44">
        <v>11006500</v>
      </c>
      <c r="B14" s="10" t="s">
        <v>15</v>
      </c>
      <c r="C14" s="10" t="s">
        <v>16</v>
      </c>
      <c r="D14" s="11" t="s">
        <v>8</v>
      </c>
      <c r="F14" s="49">
        <v>2197</v>
      </c>
      <c r="G14" s="58">
        <v>1479368.1125600238</v>
      </c>
      <c r="H14" s="55">
        <v>2018.6152500000001</v>
      </c>
      <c r="I14" s="17">
        <v>732.86284375391688</v>
      </c>
      <c r="K14" s="16">
        <v>1447281.2970887818</v>
      </c>
      <c r="L14" s="24">
        <v>1479368.1125600238</v>
      </c>
      <c r="N14" s="36">
        <v>414.05284999999998</v>
      </c>
      <c r="O14" s="24">
        <v>303442.69942612603</v>
      </c>
    </row>
    <row r="15" spans="1:15" ht="18" customHeight="1" x14ac:dyDescent="0.2">
      <c r="A15" s="42">
        <v>11000800</v>
      </c>
      <c r="B15" s="7" t="s">
        <v>17</v>
      </c>
      <c r="C15" s="7" t="s">
        <v>18</v>
      </c>
      <c r="D15" s="8" t="s">
        <v>8</v>
      </c>
      <c r="F15" s="47">
        <v>1231</v>
      </c>
      <c r="G15" s="56">
        <v>838651.04779200105</v>
      </c>
      <c r="H15" s="54">
        <v>1106.5712000000001</v>
      </c>
      <c r="I15" s="13">
        <v>757.8825906475796</v>
      </c>
      <c r="K15" s="12">
        <v>735908.46249716822</v>
      </c>
      <c r="L15" s="22">
        <v>838651.04779200105</v>
      </c>
      <c r="N15" s="37">
        <v>282.18939999999998</v>
      </c>
      <c r="O15" s="22">
        <v>213866.19692680001</v>
      </c>
    </row>
    <row r="16" spans="1:15" ht="18" customHeight="1" x14ac:dyDescent="0.2">
      <c r="A16" s="43">
        <v>11018100</v>
      </c>
      <c r="B16" s="6" t="s">
        <v>19</v>
      </c>
      <c r="C16" s="6" t="s">
        <v>20</v>
      </c>
      <c r="D16" s="9" t="s">
        <v>8</v>
      </c>
      <c r="F16" s="48">
        <v>10606</v>
      </c>
      <c r="G16" s="57">
        <v>4415237.3130480377</v>
      </c>
      <c r="H16" s="51">
        <v>11950.927299999999</v>
      </c>
      <c r="I16" s="15">
        <v>369.44725728923459</v>
      </c>
      <c r="K16" s="14">
        <v>4875313.0513860136</v>
      </c>
      <c r="L16" s="23">
        <v>4415237.3130480377</v>
      </c>
      <c r="N16" s="35">
        <v>2975.2840500000002</v>
      </c>
      <c r="O16" s="23">
        <v>1099208.044075445</v>
      </c>
    </row>
    <row r="17" spans="1:15" ht="18" customHeight="1" x14ac:dyDescent="0.2">
      <c r="A17" s="43">
        <v>11006400</v>
      </c>
      <c r="B17" s="6" t="s">
        <v>21</v>
      </c>
      <c r="C17" s="6" t="s">
        <v>22</v>
      </c>
      <c r="D17" s="9" t="s">
        <v>8</v>
      </c>
      <c r="F17" s="48">
        <v>4356</v>
      </c>
      <c r="G17" s="57">
        <v>3546488.6038319604</v>
      </c>
      <c r="H17" s="51">
        <v>6695.8665000000001</v>
      </c>
      <c r="I17" s="15">
        <v>529.65342182852066</v>
      </c>
      <c r="K17" s="14">
        <v>2889829.1960590947</v>
      </c>
      <c r="L17" s="23">
        <v>3546488.6038319604</v>
      </c>
      <c r="N17" s="35">
        <v>1766.5586000000001</v>
      </c>
      <c r="O17" s="23">
        <v>935664.01476390695</v>
      </c>
    </row>
    <row r="18" spans="1:15" ht="18" customHeight="1" x14ac:dyDescent="0.2">
      <c r="A18" s="43">
        <v>11024600</v>
      </c>
      <c r="B18" s="6" t="s">
        <v>77</v>
      </c>
      <c r="C18" s="6" t="s">
        <v>127</v>
      </c>
      <c r="D18" s="9" t="s">
        <v>8</v>
      </c>
      <c r="F18" s="48">
        <v>2030</v>
      </c>
      <c r="G18" s="57">
        <v>1122043.6878239925</v>
      </c>
      <c r="H18" s="51">
        <v>2127.6855</v>
      </c>
      <c r="I18" s="15">
        <v>527.35410746747698</v>
      </c>
      <c r="K18" s="14">
        <v>1052359.4179197743</v>
      </c>
      <c r="L18" s="23">
        <v>1122043.6878239925</v>
      </c>
      <c r="N18" s="35">
        <v>426.07044999999999</v>
      </c>
      <c r="O18" s="23">
        <v>224690.703191112</v>
      </c>
    </row>
    <row r="19" spans="1:15" ht="18" customHeight="1" x14ac:dyDescent="0.2">
      <c r="A19" s="44">
        <v>11018300</v>
      </c>
      <c r="B19" s="10" t="s">
        <v>23</v>
      </c>
      <c r="C19" s="10" t="s">
        <v>24</v>
      </c>
      <c r="D19" s="11" t="s">
        <v>8</v>
      </c>
      <c r="F19" s="49">
        <v>3887</v>
      </c>
      <c r="G19" s="58">
        <v>3070244.4192319922</v>
      </c>
      <c r="H19" s="55">
        <v>4997.1168250000001</v>
      </c>
      <c r="I19" s="17">
        <v>614.40317021845738</v>
      </c>
      <c r="K19" s="16">
        <v>2835216.269111793</v>
      </c>
      <c r="L19" s="24">
        <v>3070244.4192319922</v>
      </c>
      <c r="N19" s="36">
        <v>1686.90635</v>
      </c>
      <c r="O19" s="24">
        <v>1036438.823784231</v>
      </c>
    </row>
    <row r="20" spans="1:15" ht="18" customHeight="1" x14ac:dyDescent="0.2">
      <c r="A20" s="42">
        <v>11015200</v>
      </c>
      <c r="B20" s="7" t="s">
        <v>25</v>
      </c>
      <c r="C20" s="7" t="s">
        <v>26</v>
      </c>
      <c r="D20" s="8" t="s">
        <v>8</v>
      </c>
      <c r="F20" s="47">
        <v>3085</v>
      </c>
      <c r="G20" s="56">
        <v>1757635.4670639979</v>
      </c>
      <c r="H20" s="54">
        <v>3282.6614500000001</v>
      </c>
      <c r="I20" s="13">
        <v>535.43001428429295</v>
      </c>
      <c r="K20" s="12">
        <v>1862819.8214795939</v>
      </c>
      <c r="L20" s="22">
        <v>1757635.4670639979</v>
      </c>
      <c r="N20" s="37">
        <v>722.73419999999999</v>
      </c>
      <c r="O20" s="22">
        <v>386973.755406535</v>
      </c>
    </row>
    <row r="21" spans="1:15" ht="18" customHeight="1" x14ac:dyDescent="0.2">
      <c r="A21" s="43">
        <v>11016600</v>
      </c>
      <c r="B21" s="6" t="s">
        <v>27</v>
      </c>
      <c r="C21" s="6" t="s">
        <v>28</v>
      </c>
      <c r="D21" s="9" t="s">
        <v>8</v>
      </c>
      <c r="F21" s="48">
        <v>1774</v>
      </c>
      <c r="G21" s="57">
        <v>1187143.3243519927</v>
      </c>
      <c r="H21" s="51">
        <v>1614.6723999999999</v>
      </c>
      <c r="I21" s="15">
        <v>735.22240446544617</v>
      </c>
      <c r="K21" s="14">
        <v>938581.40827051864</v>
      </c>
      <c r="L21" s="23">
        <v>1187143.3243519927</v>
      </c>
      <c r="N21" s="35">
        <v>390.06240000000003</v>
      </c>
      <c r="O21" s="23">
        <v>286782.27153356897</v>
      </c>
    </row>
    <row r="22" spans="1:15" ht="18" customHeight="1" x14ac:dyDescent="0.2">
      <c r="A22" s="43">
        <v>11000500</v>
      </c>
      <c r="B22" s="6" t="s">
        <v>29</v>
      </c>
      <c r="C22" s="6" t="s">
        <v>30</v>
      </c>
      <c r="D22" s="9" t="s">
        <v>8</v>
      </c>
      <c r="F22" s="48">
        <v>555</v>
      </c>
      <c r="G22" s="57">
        <v>486407.82595199894</v>
      </c>
      <c r="H22" s="51">
        <v>543.96394999999995</v>
      </c>
      <c r="I22" s="15">
        <v>894.19128961027468</v>
      </c>
      <c r="K22" s="14">
        <v>464283.73245502601</v>
      </c>
      <c r="L22" s="23">
        <v>486407.82595199894</v>
      </c>
      <c r="N22" s="35">
        <v>179.30645000000001</v>
      </c>
      <c r="O22" s="23">
        <v>160334.682428183</v>
      </c>
    </row>
    <row r="23" spans="1:15" ht="18" customHeight="1" x14ac:dyDescent="0.2">
      <c r="A23" s="43">
        <v>11012800</v>
      </c>
      <c r="B23" s="6" t="s">
        <v>31</v>
      </c>
      <c r="C23" s="6" t="s">
        <v>32</v>
      </c>
      <c r="D23" s="9" t="s">
        <v>8</v>
      </c>
      <c r="F23" s="48">
        <v>3165</v>
      </c>
      <c r="G23" s="57">
        <v>1757507.0977520247</v>
      </c>
      <c r="H23" s="51">
        <v>3278.7134999999998</v>
      </c>
      <c r="I23" s="15">
        <v>536.03558156332497</v>
      </c>
      <c r="K23" s="14">
        <v>1749381.2137463198</v>
      </c>
      <c r="L23" s="23">
        <v>1757507.0977520247</v>
      </c>
      <c r="N23" s="35">
        <v>815.24045000000001</v>
      </c>
      <c r="O23" s="23">
        <v>436997.66799330799</v>
      </c>
    </row>
    <row r="24" spans="1:15" ht="18" customHeight="1" x14ac:dyDescent="0.2">
      <c r="A24" s="44">
        <v>11016900</v>
      </c>
      <c r="B24" s="10" t="s">
        <v>33</v>
      </c>
      <c r="C24" s="10" t="s">
        <v>34</v>
      </c>
      <c r="D24" s="11" t="s">
        <v>8</v>
      </c>
      <c r="F24" s="49">
        <v>2697</v>
      </c>
      <c r="G24" s="58">
        <v>2359690.4304799861</v>
      </c>
      <c r="H24" s="55">
        <v>3374.2154500000001</v>
      </c>
      <c r="I24" s="17">
        <v>699.33010071422268</v>
      </c>
      <c r="K24" s="16">
        <v>2107767.1561289709</v>
      </c>
      <c r="L24" s="24">
        <v>2359690.4304799861</v>
      </c>
      <c r="N24" s="36">
        <v>964.05915000000005</v>
      </c>
      <c r="O24" s="24">
        <v>674195.41089868697</v>
      </c>
    </row>
    <row r="25" spans="1:15" ht="18" customHeight="1" x14ac:dyDescent="0.2">
      <c r="A25" s="42">
        <v>11011600</v>
      </c>
      <c r="B25" s="7" t="s">
        <v>35</v>
      </c>
      <c r="C25" s="7" t="s">
        <v>36</v>
      </c>
      <c r="D25" s="8" t="s">
        <v>8</v>
      </c>
      <c r="F25" s="47">
        <v>1264</v>
      </c>
      <c r="G25" s="56">
        <v>724524.34748799889</v>
      </c>
      <c r="H25" s="54">
        <v>1449.19795</v>
      </c>
      <c r="I25" s="13">
        <v>499.94850426610037</v>
      </c>
      <c r="K25" s="12">
        <v>748020.19156468287</v>
      </c>
      <c r="L25" s="22">
        <v>724524.34748799889</v>
      </c>
      <c r="N25" s="37">
        <v>415.89159999999998</v>
      </c>
      <c r="O25" s="22">
        <v>207924.404166369</v>
      </c>
    </row>
    <row r="26" spans="1:15" ht="18" customHeight="1" x14ac:dyDescent="0.2">
      <c r="A26" s="43">
        <v>11018400</v>
      </c>
      <c r="B26" s="6" t="s">
        <v>37</v>
      </c>
      <c r="C26" s="6" t="s">
        <v>38</v>
      </c>
      <c r="D26" s="9" t="s">
        <v>8</v>
      </c>
      <c r="F26" s="48">
        <v>3332</v>
      </c>
      <c r="G26" s="57">
        <v>1818846.4954399881</v>
      </c>
      <c r="H26" s="51">
        <v>4244.4641750000001</v>
      </c>
      <c r="I26" s="15">
        <v>428.52205141771236</v>
      </c>
      <c r="K26" s="14">
        <v>1801891.6183497817</v>
      </c>
      <c r="L26" s="23">
        <v>1818846.4954399881</v>
      </c>
      <c r="N26" s="35">
        <v>818.651025</v>
      </c>
      <c r="O26" s="23">
        <v>350810.534412726</v>
      </c>
    </row>
    <row r="27" spans="1:15" ht="18" customHeight="1" x14ac:dyDescent="0.2">
      <c r="A27" s="43">
        <v>11008600</v>
      </c>
      <c r="B27" s="6" t="s">
        <v>39</v>
      </c>
      <c r="C27" s="6" t="s">
        <v>40</v>
      </c>
      <c r="D27" s="9" t="s">
        <v>8</v>
      </c>
      <c r="F27" s="48">
        <v>1312</v>
      </c>
      <c r="G27" s="57">
        <v>1322529.4675439883</v>
      </c>
      <c r="H27" s="51">
        <v>1353.8483000000001</v>
      </c>
      <c r="I27" s="15">
        <v>976.86680815272155</v>
      </c>
      <c r="K27" s="14">
        <v>1306162.6353269974</v>
      </c>
      <c r="L27" s="23">
        <v>1322529.4675439883</v>
      </c>
      <c r="N27" s="35">
        <v>380.12569999999999</v>
      </c>
      <c r="O27" s="23">
        <v>371332.34560219402</v>
      </c>
    </row>
    <row r="28" spans="1:15" ht="18" customHeight="1" x14ac:dyDescent="0.2">
      <c r="A28" s="43">
        <v>11016700</v>
      </c>
      <c r="B28" s="6" t="s">
        <v>41</v>
      </c>
      <c r="C28" s="6" t="s">
        <v>42</v>
      </c>
      <c r="D28" s="9" t="s">
        <v>8</v>
      </c>
      <c r="F28" s="48">
        <v>1996</v>
      </c>
      <c r="G28" s="57">
        <v>1233711.2154560001</v>
      </c>
      <c r="H28" s="51">
        <v>1628.6334999999999</v>
      </c>
      <c r="I28" s="15">
        <v>757.51310252183816</v>
      </c>
      <c r="K28" s="14">
        <v>995277.12815474218</v>
      </c>
      <c r="L28" s="23">
        <v>1233711.2154560001</v>
      </c>
      <c r="N28" s="35">
        <v>335.15910000000002</v>
      </c>
      <c r="O28" s="23">
        <v>253887.45588869599</v>
      </c>
    </row>
    <row r="29" spans="1:15" ht="18" customHeight="1" x14ac:dyDescent="0.2">
      <c r="A29" s="44">
        <v>11018000</v>
      </c>
      <c r="B29" s="10" t="s">
        <v>43</v>
      </c>
      <c r="C29" s="10" t="s">
        <v>44</v>
      </c>
      <c r="D29" s="11" t="s">
        <v>8</v>
      </c>
      <c r="F29" s="49">
        <v>2313</v>
      </c>
      <c r="G29" s="58">
        <v>1086715.9116640044</v>
      </c>
      <c r="H29" s="55">
        <v>2251.8512999999998</v>
      </c>
      <c r="I29" s="17">
        <v>482.5877764060196</v>
      </c>
      <c r="K29" s="16">
        <v>1057233.0945591747</v>
      </c>
      <c r="L29" s="24">
        <v>1086715.9116640044</v>
      </c>
      <c r="N29" s="36">
        <v>523.27954999999997</v>
      </c>
      <c r="O29" s="24">
        <v>252527.68434357099</v>
      </c>
    </row>
    <row r="30" spans="1:15" ht="18" customHeight="1" x14ac:dyDescent="0.2">
      <c r="A30" s="42">
        <v>11016000</v>
      </c>
      <c r="B30" s="7" t="s">
        <v>45</v>
      </c>
      <c r="C30" s="7" t="s">
        <v>46</v>
      </c>
      <c r="D30" s="8" t="s">
        <v>8</v>
      </c>
      <c r="F30" s="47">
        <v>1645</v>
      </c>
      <c r="G30" s="56">
        <v>1048942.2209280054</v>
      </c>
      <c r="H30" s="54">
        <v>1491.31125</v>
      </c>
      <c r="I30" s="13">
        <v>703.36907934410431</v>
      </c>
      <c r="K30" s="12">
        <v>873052.69805512507</v>
      </c>
      <c r="L30" s="22">
        <v>1048942.2209280054</v>
      </c>
      <c r="N30" s="37">
        <v>440.79464999999999</v>
      </c>
      <c r="O30" s="22">
        <v>310041.10519459803</v>
      </c>
    </row>
    <row r="31" spans="1:15" ht="18" customHeight="1" x14ac:dyDescent="0.2">
      <c r="A31" s="43">
        <v>11012000</v>
      </c>
      <c r="B31" s="6" t="s">
        <v>47</v>
      </c>
      <c r="C31" s="6" t="s">
        <v>48</v>
      </c>
      <c r="D31" s="9" t="s">
        <v>8</v>
      </c>
      <c r="F31" s="48">
        <v>3959</v>
      </c>
      <c r="G31" s="57">
        <v>1973106.5159920172</v>
      </c>
      <c r="H31" s="51">
        <v>3158.6149999999998</v>
      </c>
      <c r="I31" s="15">
        <v>624.67458553575455</v>
      </c>
      <c r="K31" s="14">
        <v>1788756.2110206608</v>
      </c>
      <c r="L31" s="23">
        <v>1973106.5159920172</v>
      </c>
      <c r="N31" s="35">
        <v>719.29989999999998</v>
      </c>
      <c r="O31" s="23">
        <v>449327.67325573199</v>
      </c>
    </row>
    <row r="32" spans="1:15" ht="18" customHeight="1" x14ac:dyDescent="0.2">
      <c r="A32" s="43">
        <v>11001600</v>
      </c>
      <c r="B32" s="6" t="s">
        <v>49</v>
      </c>
      <c r="C32" s="6" t="s">
        <v>50</v>
      </c>
      <c r="D32" s="9" t="s">
        <v>8</v>
      </c>
      <c r="F32" s="48">
        <v>5285</v>
      </c>
      <c r="G32" s="57">
        <v>3262599.4190960363</v>
      </c>
      <c r="H32" s="51">
        <v>7615.7855499999996</v>
      </c>
      <c r="I32" s="15">
        <v>428.39959156886141</v>
      </c>
      <c r="K32" s="14">
        <v>3360389.3882420142</v>
      </c>
      <c r="L32" s="23">
        <v>3262599.4190960363</v>
      </c>
      <c r="N32" s="35">
        <v>3289.5189249999999</v>
      </c>
      <c r="O32" s="23">
        <v>1409229.009210811</v>
      </c>
    </row>
    <row r="33" spans="1:15" ht="18" customHeight="1" x14ac:dyDescent="0.2">
      <c r="A33" s="43">
        <v>11018700</v>
      </c>
      <c r="B33" s="6" t="s">
        <v>51</v>
      </c>
      <c r="C33" s="6" t="s">
        <v>52</v>
      </c>
      <c r="D33" s="9" t="s">
        <v>8</v>
      </c>
      <c r="F33" s="48">
        <v>2967</v>
      </c>
      <c r="G33" s="57">
        <v>2780570.9549839967</v>
      </c>
      <c r="H33" s="51">
        <v>7844.0877499999997</v>
      </c>
      <c r="I33" s="15">
        <v>354.47983801354042</v>
      </c>
      <c r="K33" s="14">
        <v>2587832.3463092903</v>
      </c>
      <c r="L33" s="23">
        <v>2780570.9549839967</v>
      </c>
      <c r="N33" s="35">
        <v>2790.27925</v>
      </c>
      <c r="O33" s="23">
        <v>989098.15808346402</v>
      </c>
    </row>
    <row r="34" spans="1:15" ht="18" customHeight="1" x14ac:dyDescent="0.2">
      <c r="A34" s="44">
        <v>11020700</v>
      </c>
      <c r="B34" s="10" t="s">
        <v>53</v>
      </c>
      <c r="C34" s="10" t="s">
        <v>54</v>
      </c>
      <c r="D34" s="11" t="s">
        <v>8</v>
      </c>
      <c r="F34" s="49">
        <v>558</v>
      </c>
      <c r="G34" s="58">
        <v>396605.52016000001</v>
      </c>
      <c r="H34" s="55">
        <v>459.24225000000001</v>
      </c>
      <c r="I34" s="17">
        <v>863.60852068815529</v>
      </c>
      <c r="K34" s="16">
        <v>391762.14433817047</v>
      </c>
      <c r="L34" s="24">
        <v>396605.52016000001</v>
      </c>
      <c r="N34" s="36">
        <v>118.6661</v>
      </c>
      <c r="O34" s="24">
        <v>102481.011108265</v>
      </c>
    </row>
    <row r="35" spans="1:15" ht="18" customHeight="1" x14ac:dyDescent="0.2">
      <c r="A35" s="42">
        <v>11018800</v>
      </c>
      <c r="B35" s="7" t="s">
        <v>55</v>
      </c>
      <c r="C35" s="7" t="s">
        <v>56</v>
      </c>
      <c r="D35" s="8" t="s">
        <v>8</v>
      </c>
      <c r="F35" s="47">
        <v>1493</v>
      </c>
      <c r="G35" s="56">
        <v>1216181.0149680011</v>
      </c>
      <c r="H35" s="54">
        <v>2060.6188499999998</v>
      </c>
      <c r="I35" s="13">
        <v>590.20182940091092</v>
      </c>
      <c r="K35" s="12">
        <v>1073422.2031538133</v>
      </c>
      <c r="L35" s="22">
        <v>1216181.0149680011</v>
      </c>
      <c r="N35" s="37">
        <v>330.19745</v>
      </c>
      <c r="O35" s="22">
        <v>194882.912316375</v>
      </c>
    </row>
    <row r="36" spans="1:15" ht="18" customHeight="1" x14ac:dyDescent="0.2">
      <c r="A36" s="43">
        <v>100083361</v>
      </c>
      <c r="B36" s="6" t="s">
        <v>57</v>
      </c>
      <c r="C36" s="6" t="s">
        <v>58</v>
      </c>
      <c r="D36" s="9" t="s">
        <v>8</v>
      </c>
      <c r="F36" s="48">
        <v>4036</v>
      </c>
      <c r="G36" s="57">
        <v>1840142.6828079871</v>
      </c>
      <c r="H36" s="51">
        <v>4026.55035</v>
      </c>
      <c r="I36" s="15">
        <v>457.00227809345216</v>
      </c>
      <c r="K36" s="14">
        <v>1907257.934605075</v>
      </c>
      <c r="L36" s="23">
        <v>1840142.6828079871</v>
      </c>
      <c r="N36" s="35">
        <v>908.99935000000005</v>
      </c>
      <c r="O36" s="23">
        <v>415415.86348079401</v>
      </c>
    </row>
    <row r="37" spans="1:15" ht="18" customHeight="1" x14ac:dyDescent="0.2">
      <c r="A37" s="43">
        <v>100074033</v>
      </c>
      <c r="B37" s="6" t="s">
        <v>59</v>
      </c>
      <c r="C37" s="6" t="s">
        <v>60</v>
      </c>
      <c r="D37" s="9" t="s">
        <v>8</v>
      </c>
      <c r="F37" s="48">
        <v>578</v>
      </c>
      <c r="G37" s="57">
        <v>560683.97734400001</v>
      </c>
      <c r="H37" s="51">
        <v>712.05539999999996</v>
      </c>
      <c r="I37" s="15">
        <v>787.41622820920963</v>
      </c>
      <c r="K37" s="14">
        <v>495830.99445158115</v>
      </c>
      <c r="L37" s="23">
        <v>560683.97734400001</v>
      </c>
      <c r="N37" s="35">
        <v>161.173</v>
      </c>
      <c r="O37" s="23">
        <v>126910.36084227401</v>
      </c>
    </row>
    <row r="38" spans="1:15" ht="18" customHeight="1" x14ac:dyDescent="0.2">
      <c r="A38" s="43">
        <v>100073978</v>
      </c>
      <c r="B38" s="6" t="s">
        <v>61</v>
      </c>
      <c r="C38" s="6" t="s">
        <v>62</v>
      </c>
      <c r="D38" s="9" t="s">
        <v>8</v>
      </c>
      <c r="F38" s="48">
        <v>877</v>
      </c>
      <c r="G38" s="57">
        <v>767651.78416800115</v>
      </c>
      <c r="H38" s="51">
        <v>991.89750000000004</v>
      </c>
      <c r="I38" s="15">
        <v>773.92249115256482</v>
      </c>
      <c r="K38" s="14">
        <v>804308.45982100628</v>
      </c>
      <c r="L38" s="23">
        <v>767651.78416800115</v>
      </c>
      <c r="N38" s="35">
        <v>305.92559999999997</v>
      </c>
      <c r="O38" s="23">
        <v>236762.39583346399</v>
      </c>
    </row>
    <row r="39" spans="1:15" ht="18" customHeight="1" x14ac:dyDescent="0.2">
      <c r="A39" s="44">
        <v>11015900</v>
      </c>
      <c r="B39" s="10" t="s">
        <v>63</v>
      </c>
      <c r="C39" s="10" t="s">
        <v>64</v>
      </c>
      <c r="D39" s="11" t="s">
        <v>8</v>
      </c>
      <c r="F39" s="49">
        <v>2985</v>
      </c>
      <c r="G39" s="58">
        <v>1243019.602175985</v>
      </c>
      <c r="H39" s="55">
        <v>2610.3108499999998</v>
      </c>
      <c r="I39" s="17">
        <v>476.19600637831508</v>
      </c>
      <c r="K39" s="16">
        <v>1138096.9081304162</v>
      </c>
      <c r="L39" s="24">
        <v>1243019.602175985</v>
      </c>
      <c r="N39" s="36">
        <v>850.29174999999998</v>
      </c>
      <c r="O39" s="24">
        <v>404906.40463271999</v>
      </c>
    </row>
    <row r="40" spans="1:15" ht="18" customHeight="1" x14ac:dyDescent="0.2">
      <c r="A40" s="42">
        <v>100074070</v>
      </c>
      <c r="B40" s="7" t="s">
        <v>65</v>
      </c>
      <c r="C40" s="7" t="s">
        <v>66</v>
      </c>
      <c r="D40" s="8" t="s">
        <v>8</v>
      </c>
      <c r="F40" s="47">
        <v>3349</v>
      </c>
      <c r="G40" s="56">
        <v>2147709.4195360099</v>
      </c>
      <c r="H40" s="54">
        <v>4267.27675</v>
      </c>
      <c r="I40" s="13">
        <v>503.29742956934064</v>
      </c>
      <c r="K40" s="12">
        <v>1874768.6250100709</v>
      </c>
      <c r="L40" s="22">
        <v>2147709.4195360099</v>
      </c>
      <c r="N40" s="37">
        <v>1329.49335</v>
      </c>
      <c r="O40" s="22">
        <v>669129.32091395603</v>
      </c>
    </row>
    <row r="41" spans="1:15" ht="18" customHeight="1" x14ac:dyDescent="0.2">
      <c r="A41" s="43">
        <v>100074084</v>
      </c>
      <c r="B41" s="6" t="s">
        <v>67</v>
      </c>
      <c r="C41" s="6" t="s">
        <v>68</v>
      </c>
      <c r="D41" s="9" t="s">
        <v>8</v>
      </c>
      <c r="F41" s="48">
        <v>5417</v>
      </c>
      <c r="G41" s="57">
        <v>3015949.3251440078</v>
      </c>
      <c r="H41" s="51">
        <v>6467.0870500000001</v>
      </c>
      <c r="I41" s="15">
        <v>466.35359966957731</v>
      </c>
      <c r="K41" s="14">
        <v>2899616.0332537419</v>
      </c>
      <c r="L41" s="23">
        <v>3015949.3251440078</v>
      </c>
      <c r="N41" s="35">
        <v>1635.2322999999999</v>
      </c>
      <c r="O41" s="23">
        <v>762597.77788677101</v>
      </c>
    </row>
    <row r="42" spans="1:15" ht="18" customHeight="1" x14ac:dyDescent="0.2">
      <c r="A42" s="43">
        <v>11010500</v>
      </c>
      <c r="B42" s="6" t="s">
        <v>69</v>
      </c>
      <c r="C42" s="6" t="s">
        <v>70</v>
      </c>
      <c r="D42" s="9" t="s">
        <v>8</v>
      </c>
      <c r="F42" s="48">
        <v>1892</v>
      </c>
      <c r="G42" s="57">
        <v>1180559.5838000053</v>
      </c>
      <c r="H42" s="51">
        <v>2108.4013</v>
      </c>
      <c r="I42" s="15">
        <v>559.93115912042231</v>
      </c>
      <c r="K42" s="14">
        <v>1150751.2408329125</v>
      </c>
      <c r="L42" s="23">
        <v>1180559.5838000053</v>
      </c>
      <c r="N42" s="35">
        <v>449.99414999999999</v>
      </c>
      <c r="O42" s="23">
        <v>251965.497618144</v>
      </c>
    </row>
    <row r="43" spans="1:15" ht="18" customHeight="1" x14ac:dyDescent="0.2">
      <c r="A43" s="43">
        <v>11014800</v>
      </c>
      <c r="B43" s="6" t="s">
        <v>71</v>
      </c>
      <c r="C43" s="6" t="s">
        <v>72</v>
      </c>
      <c r="D43" s="9" t="s">
        <v>8</v>
      </c>
      <c r="F43" s="48">
        <v>938</v>
      </c>
      <c r="G43" s="57">
        <v>707705.78658399906</v>
      </c>
      <c r="H43" s="51">
        <v>947.2903</v>
      </c>
      <c r="I43" s="15">
        <v>747.08438013563432</v>
      </c>
      <c r="K43" s="14">
        <v>924269.51108157705</v>
      </c>
      <c r="L43" s="23">
        <v>707705.78658399906</v>
      </c>
      <c r="N43" s="35">
        <v>156.7285</v>
      </c>
      <c r="O43" s="23">
        <v>117089.373474942</v>
      </c>
    </row>
    <row r="44" spans="1:15" ht="18" customHeight="1" x14ac:dyDescent="0.2">
      <c r="A44" s="44">
        <v>11019500</v>
      </c>
      <c r="B44" s="10" t="s">
        <v>73</v>
      </c>
      <c r="C44" s="10" t="s">
        <v>74</v>
      </c>
      <c r="D44" s="11" t="s">
        <v>8</v>
      </c>
      <c r="F44" s="49">
        <v>8725</v>
      </c>
      <c r="G44" s="58">
        <v>4958204.9823359698</v>
      </c>
      <c r="H44" s="55">
        <v>11831.807525</v>
      </c>
      <c r="I44" s="17">
        <v>419.05727183775917</v>
      </c>
      <c r="K44" s="16">
        <v>4603571.1388546433</v>
      </c>
      <c r="L44" s="24">
        <v>4958204.9823359698</v>
      </c>
      <c r="N44" s="36">
        <v>5790.0030500000003</v>
      </c>
      <c r="O44" s="24">
        <v>2426345.8562256941</v>
      </c>
    </row>
    <row r="45" spans="1:15" ht="18" customHeight="1" x14ac:dyDescent="0.2">
      <c r="A45" s="42">
        <v>11024900</v>
      </c>
      <c r="B45" s="7" t="s">
        <v>75</v>
      </c>
      <c r="C45" s="7" t="s">
        <v>76</v>
      </c>
      <c r="D45" s="8" t="s">
        <v>8</v>
      </c>
      <c r="F45" s="47">
        <v>3638</v>
      </c>
      <c r="G45" s="56">
        <v>2036581.5630240194</v>
      </c>
      <c r="H45" s="54">
        <v>5622.9403750000001</v>
      </c>
      <c r="I45" s="13">
        <v>362.19156299056777</v>
      </c>
      <c r="K45" s="12">
        <v>1733513.4987116968</v>
      </c>
      <c r="L45" s="22">
        <v>2036581.5630240194</v>
      </c>
      <c r="N45" s="37">
        <v>1551.440875</v>
      </c>
      <c r="O45" s="22">
        <v>561919.45124165295</v>
      </c>
    </row>
    <row r="46" spans="1:15" ht="18" customHeight="1" x14ac:dyDescent="0.2">
      <c r="A46" s="43">
        <v>11001500</v>
      </c>
      <c r="B46" s="6" t="s">
        <v>78</v>
      </c>
      <c r="C46" s="6" t="s">
        <v>79</v>
      </c>
      <c r="D46" s="9" t="s">
        <v>8</v>
      </c>
      <c r="F46" s="48">
        <v>5722</v>
      </c>
      <c r="G46" s="57">
        <v>3145099.3928799527</v>
      </c>
      <c r="H46" s="51">
        <v>6652.6046500000002</v>
      </c>
      <c r="I46" s="15">
        <v>472.76210722667139</v>
      </c>
      <c r="K46" s="14">
        <v>2928829.7895466494</v>
      </c>
      <c r="L46" s="23">
        <v>3145099.3928799527</v>
      </c>
      <c r="N46" s="35">
        <v>1854.0786499999999</v>
      </c>
      <c r="O46" s="23">
        <v>876536.13324579899</v>
      </c>
    </row>
    <row r="47" spans="1:15" ht="18" customHeight="1" x14ac:dyDescent="0.2">
      <c r="A47" s="43">
        <v>11015500</v>
      </c>
      <c r="B47" s="6" t="s">
        <v>80</v>
      </c>
      <c r="C47" s="6" t="s">
        <v>81</v>
      </c>
      <c r="D47" s="9" t="s">
        <v>8</v>
      </c>
      <c r="F47" s="48">
        <v>2762</v>
      </c>
      <c r="G47" s="57">
        <v>2456772.709511986</v>
      </c>
      <c r="H47" s="51">
        <v>4619.2287500000002</v>
      </c>
      <c r="I47" s="15">
        <v>531.85777160570058</v>
      </c>
      <c r="K47" s="14">
        <v>2299780.6011875365</v>
      </c>
      <c r="L47" s="23">
        <v>2456772.709511986</v>
      </c>
      <c r="N47" s="35">
        <v>2920.7334999999998</v>
      </c>
      <c r="O47" s="23">
        <v>1553416.1515464799</v>
      </c>
    </row>
    <row r="48" spans="1:15" ht="18" customHeight="1" x14ac:dyDescent="0.2">
      <c r="A48" s="43">
        <v>11013200</v>
      </c>
      <c r="B48" s="6" t="s">
        <v>82</v>
      </c>
      <c r="C48" s="6" t="s">
        <v>83</v>
      </c>
      <c r="D48" s="9" t="s">
        <v>8</v>
      </c>
      <c r="F48" s="48">
        <v>2503</v>
      </c>
      <c r="G48" s="57">
        <v>1401142.8320639979</v>
      </c>
      <c r="H48" s="51">
        <v>2693.6779999999999</v>
      </c>
      <c r="I48" s="15">
        <v>520.15973403799489</v>
      </c>
      <c r="K48" s="14">
        <v>1296877.0540698727</v>
      </c>
      <c r="L48" s="23">
        <v>1401142.8320639979</v>
      </c>
      <c r="N48" s="35">
        <v>623.13120000000004</v>
      </c>
      <c r="O48" s="23">
        <v>324128.53374413098</v>
      </c>
    </row>
    <row r="49" spans="1:15" ht="18" customHeight="1" x14ac:dyDescent="0.2">
      <c r="A49" s="44">
        <v>11006800</v>
      </c>
      <c r="B49" s="10" t="s">
        <v>84</v>
      </c>
      <c r="C49" s="10" t="s">
        <v>85</v>
      </c>
      <c r="D49" s="11" t="s">
        <v>8</v>
      </c>
      <c r="F49" s="49">
        <v>1767</v>
      </c>
      <c r="G49" s="58">
        <v>1731506.4351039967</v>
      </c>
      <c r="H49" s="55">
        <v>2567.4883500000001</v>
      </c>
      <c r="I49" s="17">
        <v>674.39699779124476</v>
      </c>
      <c r="K49" s="16">
        <v>1896585.8782129409</v>
      </c>
      <c r="L49" s="24">
        <v>1731506.4351039967</v>
      </c>
      <c r="N49" s="36">
        <v>572.39660000000003</v>
      </c>
      <c r="O49" s="24">
        <v>386022.87517025799</v>
      </c>
    </row>
    <row r="50" spans="1:15" ht="18" customHeight="1" x14ac:dyDescent="0.2">
      <c r="A50" s="42">
        <v>11013400</v>
      </c>
      <c r="B50" s="7" t="s">
        <v>86</v>
      </c>
      <c r="C50" s="7" t="s">
        <v>87</v>
      </c>
      <c r="D50" s="8" t="s">
        <v>8</v>
      </c>
      <c r="F50" s="47">
        <v>10174</v>
      </c>
      <c r="G50" s="56">
        <v>5021245.3378720563</v>
      </c>
      <c r="H50" s="54">
        <v>11961.822200000001</v>
      </c>
      <c r="I50" s="13">
        <v>419.77261105519995</v>
      </c>
      <c r="K50" s="12">
        <v>4745654.5954114702</v>
      </c>
      <c r="L50" s="22">
        <v>5021245.3378720563</v>
      </c>
      <c r="N50" s="37">
        <v>4932.9757</v>
      </c>
      <c r="O50" s="22">
        <v>2070722.676014021</v>
      </c>
    </row>
    <row r="51" spans="1:15" ht="18" customHeight="1" x14ac:dyDescent="0.2">
      <c r="A51" s="43">
        <v>11000600</v>
      </c>
      <c r="B51" s="6" t="s">
        <v>88</v>
      </c>
      <c r="C51" s="6" t="s">
        <v>89</v>
      </c>
      <c r="D51" s="9" t="s">
        <v>8</v>
      </c>
      <c r="F51" s="48">
        <v>4887</v>
      </c>
      <c r="G51" s="57">
        <v>1957911.1693519978</v>
      </c>
      <c r="H51" s="51">
        <v>5022.92875</v>
      </c>
      <c r="I51" s="15">
        <v>389.79473267503499</v>
      </c>
      <c r="K51" s="14">
        <v>1930917.0661612388</v>
      </c>
      <c r="L51" s="23">
        <v>1957911.1693519978</v>
      </c>
      <c r="N51" s="35">
        <v>1132.46435</v>
      </c>
      <c r="O51" s="23">
        <v>441429.82914172998</v>
      </c>
    </row>
    <row r="52" spans="1:15" ht="18" customHeight="1" x14ac:dyDescent="0.2">
      <c r="A52" s="43">
        <v>11010000</v>
      </c>
      <c r="B52" s="6" t="s">
        <v>90</v>
      </c>
      <c r="C52" s="6" t="s">
        <v>91</v>
      </c>
      <c r="D52" s="9" t="s">
        <v>8</v>
      </c>
      <c r="F52" s="48">
        <v>3243</v>
      </c>
      <c r="G52" s="57">
        <v>2178742.5610399698</v>
      </c>
      <c r="H52" s="51">
        <v>4097.3356000000003</v>
      </c>
      <c r="I52" s="15">
        <v>531.74618184558028</v>
      </c>
      <c r="K52" s="14">
        <v>2261897.043184849</v>
      </c>
      <c r="L52" s="23">
        <v>2178742.5610399698</v>
      </c>
      <c r="N52" s="35">
        <v>1429.4233999999999</v>
      </c>
      <c r="O52" s="23">
        <v>760089.81035676296</v>
      </c>
    </row>
    <row r="53" spans="1:15" ht="18" customHeight="1" x14ac:dyDescent="0.2">
      <c r="A53" s="43">
        <v>11014100</v>
      </c>
      <c r="B53" s="6" t="s">
        <v>92</v>
      </c>
      <c r="C53" s="6" t="s">
        <v>93</v>
      </c>
      <c r="D53" s="9" t="s">
        <v>8</v>
      </c>
      <c r="F53" s="48">
        <v>2359</v>
      </c>
      <c r="G53" s="57">
        <v>1654660.1147759862</v>
      </c>
      <c r="H53" s="51">
        <v>3475.1653000000001</v>
      </c>
      <c r="I53" s="15">
        <v>476.13853498594329</v>
      </c>
      <c r="K53" s="14">
        <v>1799434.8363308506</v>
      </c>
      <c r="L53" s="23">
        <v>1654660.1147759862</v>
      </c>
      <c r="N53" s="35">
        <v>1005.48535</v>
      </c>
      <c r="O53" s="23">
        <v>478748.93709787203</v>
      </c>
    </row>
    <row r="54" spans="1:15" ht="18" customHeight="1" x14ac:dyDescent="0.2">
      <c r="A54" s="44">
        <v>11015000</v>
      </c>
      <c r="B54" s="10" t="s">
        <v>94</v>
      </c>
      <c r="C54" s="10" t="s">
        <v>95</v>
      </c>
      <c r="D54" s="11" t="s">
        <v>8</v>
      </c>
      <c r="F54" s="49">
        <v>4871</v>
      </c>
      <c r="G54" s="58">
        <v>3380682.758560013</v>
      </c>
      <c r="H54" s="55">
        <v>8511.8245000000006</v>
      </c>
      <c r="I54" s="17">
        <v>397.17486639439204</v>
      </c>
      <c r="K54" s="16">
        <v>2589436.2467674003</v>
      </c>
      <c r="L54" s="24">
        <v>3380682.758560013</v>
      </c>
      <c r="N54" s="36">
        <v>1971.6034999999999</v>
      </c>
      <c r="O54" s="24">
        <v>783071.79017896799</v>
      </c>
    </row>
    <row r="55" spans="1:15" ht="18" customHeight="1" x14ac:dyDescent="0.2">
      <c r="A55" s="42">
        <v>11007400</v>
      </c>
      <c r="B55" s="7" t="s">
        <v>96</v>
      </c>
      <c r="C55" s="7" t="s">
        <v>97</v>
      </c>
      <c r="D55" s="8" t="s">
        <v>8</v>
      </c>
      <c r="F55" s="47">
        <v>1778</v>
      </c>
      <c r="G55" s="56">
        <v>1127041.3668640011</v>
      </c>
      <c r="H55" s="54">
        <v>1875.2492</v>
      </c>
      <c r="I55" s="13">
        <v>601.00885091112218</v>
      </c>
      <c r="K55" s="12">
        <v>1134198.9446339856</v>
      </c>
      <c r="L55" s="22">
        <v>1127041.3668640011</v>
      </c>
      <c r="N55" s="37">
        <v>624.70135000000005</v>
      </c>
      <c r="O55" s="22">
        <v>375450.92497539899</v>
      </c>
    </row>
    <row r="56" spans="1:15" ht="18" customHeight="1" x14ac:dyDescent="0.2">
      <c r="A56" s="43">
        <v>11022400</v>
      </c>
      <c r="B56" s="6" t="s">
        <v>98</v>
      </c>
      <c r="C56" s="6" t="s">
        <v>99</v>
      </c>
      <c r="D56" s="9" t="s">
        <v>8</v>
      </c>
      <c r="F56" s="48">
        <v>5576</v>
      </c>
      <c r="G56" s="57">
        <v>2895709.6219039396</v>
      </c>
      <c r="H56" s="51">
        <v>5691.4624750000003</v>
      </c>
      <c r="I56" s="15">
        <v>508.78129033152231</v>
      </c>
      <c r="K56" s="14">
        <v>2921500.1028896663</v>
      </c>
      <c r="L56" s="23">
        <v>2895709.6219039396</v>
      </c>
      <c r="N56" s="35">
        <v>1225.9590499999999</v>
      </c>
      <c r="O56" s="23">
        <v>623745.37374158995</v>
      </c>
    </row>
    <row r="57" spans="1:15" ht="18" customHeight="1" x14ac:dyDescent="0.2">
      <c r="A57" s="43">
        <v>11007200</v>
      </c>
      <c r="B57" s="6" t="s">
        <v>100</v>
      </c>
      <c r="C57" s="6" t="s">
        <v>101</v>
      </c>
      <c r="D57" s="9" t="s">
        <v>8</v>
      </c>
      <c r="F57" s="48">
        <v>3608</v>
      </c>
      <c r="G57" s="57">
        <v>1350509.5295440375</v>
      </c>
      <c r="H57" s="51">
        <v>3762.7689500000001</v>
      </c>
      <c r="I57" s="15">
        <v>358.91375407040005</v>
      </c>
      <c r="K57" s="14">
        <v>1160429.3223252888</v>
      </c>
      <c r="L57" s="23">
        <v>1350509.5295440375</v>
      </c>
      <c r="N57" s="35">
        <v>742.27779999999996</v>
      </c>
      <c r="O57" s="23">
        <v>266413.93476508302</v>
      </c>
    </row>
    <row r="58" spans="1:15" ht="18" customHeight="1" x14ac:dyDescent="0.2">
      <c r="A58" s="43">
        <v>11011000</v>
      </c>
      <c r="B58" s="6" t="s">
        <v>104</v>
      </c>
      <c r="C58" s="6" t="s">
        <v>105</v>
      </c>
      <c r="D58" s="9" t="s">
        <v>8</v>
      </c>
      <c r="F58" s="48">
        <v>3963</v>
      </c>
      <c r="G58" s="57">
        <v>2816232.6868960042</v>
      </c>
      <c r="H58" s="51">
        <v>6523.5635000000002</v>
      </c>
      <c r="I58" s="15">
        <v>431.70158256235328</v>
      </c>
      <c r="K58" s="14">
        <v>2981133.9451168799</v>
      </c>
      <c r="L58" s="23">
        <v>2816232.6868960042</v>
      </c>
      <c r="N58" s="35">
        <v>1532.2229500000001</v>
      </c>
      <c r="O58" s="23">
        <v>661462.73955969198</v>
      </c>
    </row>
    <row r="59" spans="1:15" ht="18" customHeight="1" x14ac:dyDescent="0.2">
      <c r="A59" s="44">
        <v>11010400</v>
      </c>
      <c r="B59" s="10" t="s">
        <v>102</v>
      </c>
      <c r="C59" s="10" t="s">
        <v>129</v>
      </c>
      <c r="D59" s="11" t="s">
        <v>8</v>
      </c>
      <c r="F59" s="49">
        <v>3938</v>
      </c>
      <c r="G59" s="58">
        <v>2213803.3165680096</v>
      </c>
      <c r="H59" s="55">
        <v>4863.3513499999999</v>
      </c>
      <c r="I59" s="17">
        <v>455.20118890197182</v>
      </c>
      <c r="K59" s="16">
        <v>1953609.6422887673</v>
      </c>
      <c r="L59" s="24">
        <v>2213803.3165680096</v>
      </c>
      <c r="N59" s="36">
        <v>1246.7891500000001</v>
      </c>
      <c r="O59" s="24">
        <v>567540.83743558696</v>
      </c>
    </row>
    <row r="60" spans="1:15" ht="18" customHeight="1" x14ac:dyDescent="0.2">
      <c r="A60" s="42">
        <v>11018600</v>
      </c>
      <c r="B60" s="7" t="s">
        <v>106</v>
      </c>
      <c r="C60" s="7" t="s">
        <v>130</v>
      </c>
      <c r="D60" s="8" t="s">
        <v>8</v>
      </c>
      <c r="F60" s="47">
        <v>4300</v>
      </c>
      <c r="G60" s="56">
        <v>2097669.1750720236</v>
      </c>
      <c r="H60" s="54">
        <v>4685.4217500000004</v>
      </c>
      <c r="I60" s="13">
        <v>447.70125017497594</v>
      </c>
      <c r="K60" s="14">
        <v>1958765.7664574021</v>
      </c>
      <c r="L60" s="23">
        <v>2097669.1750720236</v>
      </c>
      <c r="N60" s="37">
        <v>1118.63375</v>
      </c>
      <c r="O60" s="22">
        <v>500815.20261289802</v>
      </c>
    </row>
    <row r="61" spans="1:15" ht="18" customHeight="1" x14ac:dyDescent="0.2">
      <c r="A61" s="43">
        <v>11018200</v>
      </c>
      <c r="B61" s="6" t="s">
        <v>103</v>
      </c>
      <c r="C61" s="6" t="s">
        <v>128</v>
      </c>
      <c r="D61" s="9" t="s">
        <v>8</v>
      </c>
      <c r="F61" s="48">
        <v>1422</v>
      </c>
      <c r="G61" s="57">
        <v>884021.70274399791</v>
      </c>
      <c r="H61" s="51">
        <v>1458.5091</v>
      </c>
      <c r="I61" s="15">
        <v>606.11325821964215</v>
      </c>
      <c r="K61" s="14">
        <v>1664741.8486148119</v>
      </c>
      <c r="L61" s="23">
        <v>884021.70274399791</v>
      </c>
      <c r="N61" s="35">
        <v>318.00405000000001</v>
      </c>
      <c r="O61" s="23">
        <v>192746.873636495</v>
      </c>
    </row>
    <row r="62" spans="1:15" ht="18" customHeight="1" x14ac:dyDescent="0.2">
      <c r="A62" s="43">
        <v>11017800</v>
      </c>
      <c r="B62" s="6" t="s">
        <v>107</v>
      </c>
      <c r="C62" s="6" t="s">
        <v>108</v>
      </c>
      <c r="D62" s="9" t="s">
        <v>8</v>
      </c>
      <c r="F62" s="48">
        <v>7059</v>
      </c>
      <c r="G62" s="57">
        <v>3169154.3923359872</v>
      </c>
      <c r="H62" s="51">
        <v>7907.3149999999996</v>
      </c>
      <c r="I62" s="15">
        <v>400.78767474623021</v>
      </c>
      <c r="K62" s="14">
        <v>3037486.5056409813</v>
      </c>
      <c r="L62" s="23">
        <v>3169154.3923359872</v>
      </c>
      <c r="N62" s="35">
        <v>1879.0395000000001</v>
      </c>
      <c r="O62" s="23">
        <v>753098.17882325104</v>
      </c>
    </row>
    <row r="63" spans="1:15" ht="18" customHeight="1" x14ac:dyDescent="0.2">
      <c r="A63" s="43">
        <v>11008700</v>
      </c>
      <c r="B63" s="6" t="s">
        <v>109</v>
      </c>
      <c r="C63" s="6" t="s">
        <v>110</v>
      </c>
      <c r="D63" s="9" t="s">
        <v>8</v>
      </c>
      <c r="F63" s="48">
        <v>4344</v>
      </c>
      <c r="G63" s="57">
        <v>2011313.4048080044</v>
      </c>
      <c r="H63" s="51">
        <v>4969.3326500000003</v>
      </c>
      <c r="I63" s="15">
        <v>404.74517333992611</v>
      </c>
      <c r="K63" s="14">
        <v>1798259.67095642</v>
      </c>
      <c r="L63" s="23">
        <v>2011313.4048080044</v>
      </c>
      <c r="N63" s="35">
        <v>1210.6557</v>
      </c>
      <c r="O63" s="23">
        <v>490006.84533477301</v>
      </c>
    </row>
    <row r="64" spans="1:15" ht="18" customHeight="1" x14ac:dyDescent="0.2">
      <c r="A64" s="44">
        <v>11008000</v>
      </c>
      <c r="B64" s="10" t="s">
        <v>111</v>
      </c>
      <c r="C64" s="10" t="s">
        <v>112</v>
      </c>
      <c r="D64" s="11" t="s">
        <v>8</v>
      </c>
      <c r="F64" s="49">
        <v>4457</v>
      </c>
      <c r="G64" s="58">
        <v>2557007.0632640356</v>
      </c>
      <c r="H64" s="55">
        <v>5036.8846000000003</v>
      </c>
      <c r="I64" s="17">
        <v>507.65647147525186</v>
      </c>
      <c r="K64" s="16">
        <v>2384534.6433184319</v>
      </c>
      <c r="L64" s="24">
        <v>2557007.0632640356</v>
      </c>
      <c r="N64" s="36">
        <v>1276.3659</v>
      </c>
      <c r="O64" s="24">
        <v>647956.44216587301</v>
      </c>
    </row>
    <row r="65" spans="1:15" ht="18" customHeight="1" x14ac:dyDescent="0.2">
      <c r="A65" s="42">
        <v>11008100</v>
      </c>
      <c r="B65" s="7" t="s">
        <v>113</v>
      </c>
      <c r="C65" s="7" t="s">
        <v>114</v>
      </c>
      <c r="D65" s="8" t="s">
        <v>8</v>
      </c>
      <c r="F65" s="48">
        <v>3503</v>
      </c>
      <c r="G65" s="57">
        <v>1208393.097639998</v>
      </c>
      <c r="H65" s="51">
        <v>3327.3573249999999</v>
      </c>
      <c r="I65" s="15">
        <v>363.16901961829365</v>
      </c>
      <c r="K65" s="14">
        <v>1177984.7972704892</v>
      </c>
      <c r="L65" s="23">
        <v>1208393.097639998</v>
      </c>
      <c r="N65" s="37">
        <v>684.10867499999995</v>
      </c>
      <c r="O65" s="22">
        <v>248447.05262519699</v>
      </c>
    </row>
    <row r="66" spans="1:15" ht="18" customHeight="1" x14ac:dyDescent="0.2">
      <c r="A66" s="43">
        <v>11016100</v>
      </c>
      <c r="B66" s="6" t="s">
        <v>115</v>
      </c>
      <c r="C66" s="6" t="s">
        <v>116</v>
      </c>
      <c r="D66" s="9" t="s">
        <v>8</v>
      </c>
      <c r="F66" s="48">
        <v>2392</v>
      </c>
      <c r="G66" s="57">
        <v>2143196.9610239798</v>
      </c>
      <c r="H66" s="51">
        <v>3134.4225999999999</v>
      </c>
      <c r="I66" s="15">
        <v>683.76132848964903</v>
      </c>
      <c r="K66" s="14">
        <v>1968760.4775244906</v>
      </c>
      <c r="L66" s="23">
        <v>2143196.9610239798</v>
      </c>
      <c r="N66" s="35">
        <v>835.01160000000004</v>
      </c>
      <c r="O66" s="23">
        <v>570948.26768685004</v>
      </c>
    </row>
    <row r="67" spans="1:15" ht="18" customHeight="1" x14ac:dyDescent="0.2">
      <c r="A67" s="44">
        <v>11008200</v>
      </c>
      <c r="B67" s="10" t="s">
        <v>117</v>
      </c>
      <c r="C67" s="10" t="s">
        <v>118</v>
      </c>
      <c r="D67" s="11" t="s">
        <v>8</v>
      </c>
      <c r="F67" s="49">
        <v>8805</v>
      </c>
      <c r="G67" s="58">
        <v>3284336.1856717826</v>
      </c>
      <c r="H67" s="55">
        <v>8647.9780750000009</v>
      </c>
      <c r="I67" s="17">
        <v>379.78081780367859</v>
      </c>
      <c r="K67" s="16">
        <v>3215848.5491337003</v>
      </c>
      <c r="L67" s="24">
        <v>3284336.1856717826</v>
      </c>
      <c r="N67" s="36">
        <v>2604.3877000000002</v>
      </c>
      <c r="O67" s="24">
        <v>989097.09118707501</v>
      </c>
    </row>
    <row r="68" spans="1:15" ht="18" customHeight="1" x14ac:dyDescent="0.2"/>
    <row r="69" spans="1:15" s="31" customFormat="1" ht="18" customHeight="1" x14ac:dyDescent="0.25">
      <c r="A69" s="62" t="s">
        <v>125</v>
      </c>
      <c r="B69" s="62"/>
      <c r="C69" s="62"/>
      <c r="D69" s="62"/>
      <c r="F69" s="50">
        <f>SUM(F10:F67)</f>
        <v>200994</v>
      </c>
      <c r="G69" s="32">
        <f>SUM(G10:G67)</f>
        <v>114461782.85448772</v>
      </c>
      <c r="H69" s="38">
        <v>238954.36804999993</v>
      </c>
      <c r="I69" s="33"/>
      <c r="K69" s="32">
        <v>110070023.28278899</v>
      </c>
      <c r="L69" s="32">
        <v>114461782.85448772</v>
      </c>
      <c r="N69" s="34">
        <v>69854.863450000019</v>
      </c>
      <c r="O69" s="32">
        <v>33210450.120171621</v>
      </c>
    </row>
  </sheetData>
  <mergeCells count="2">
    <mergeCell ref="A69:D69"/>
    <mergeCell ref="N7:O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 OP Rate 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Green</dc:creator>
  <cp:lastModifiedBy>Terrence Green</cp:lastModifiedBy>
  <dcterms:created xsi:type="dcterms:W3CDTF">2019-07-30T14:57:17Z</dcterms:created>
  <dcterms:modified xsi:type="dcterms:W3CDTF">2019-10-02T18:53:05Z</dcterms:modified>
</cp:coreProperties>
</file>